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.matsumoto\Desktop\"/>
    </mc:Choice>
  </mc:AlternateContent>
  <bookViews>
    <workbookView xWindow="0" yWindow="0" windowWidth="28800" windowHeight="12450"/>
  </bookViews>
  <sheets>
    <sheet name="バージョンアップ" sheetId="3" r:id="rId1"/>
  </sheets>
  <definedNames>
    <definedName name="_xlnm.Print_Area" localSheetId="0">バージョンアップ!$A$1:$L$45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3" l="1"/>
  <c r="O26" i="3"/>
  <c r="K27" i="3" l="1"/>
  <c r="K26" i="3"/>
  <c r="K28" i="3" l="1"/>
</calcChain>
</file>

<file path=xl/sharedStrings.xml><?xml version="1.0" encoding="utf-8"?>
<sst xmlns="http://schemas.openxmlformats.org/spreadsheetml/2006/main" count="51" uniqueCount="45">
  <si>
    <t>送付状</t>
    <rPh sb="0" eb="3">
      <t>ソウフジョウ</t>
    </rPh>
    <phoneticPr fontId="1"/>
  </si>
  <si>
    <t>御社名</t>
    <rPh sb="0" eb="2">
      <t>オンシャ</t>
    </rPh>
    <rPh sb="2" eb="3">
      <t>メイ</t>
    </rPh>
    <phoneticPr fontId="1"/>
  </si>
  <si>
    <t>■お申込者の情報をご記入ください。</t>
    <rPh sb="2" eb="4">
      <t>モウシコミ</t>
    </rPh>
    <rPh sb="4" eb="5">
      <t>シャ</t>
    </rPh>
    <rPh sb="6" eb="8">
      <t>ジョウホウ</t>
    </rPh>
    <rPh sb="10" eb="12">
      <t>キニュウ</t>
    </rPh>
    <phoneticPr fontId="1"/>
  </si>
  <si>
    <t>部署名</t>
    <rPh sb="0" eb="2">
      <t>ブショ</t>
    </rPh>
    <rPh sb="2" eb="3">
      <t>メイ</t>
    </rPh>
    <phoneticPr fontId="1"/>
  </si>
  <si>
    <t>お名前</t>
    <rPh sb="1" eb="3">
      <t>ナマエ</t>
    </rPh>
    <phoneticPr fontId="1"/>
  </si>
  <si>
    <t>印</t>
    <rPh sb="0" eb="1">
      <t>イン</t>
    </rPh>
    <phoneticPr fontId="1"/>
  </si>
  <si>
    <t>ご住所</t>
    <rPh sb="1" eb="3">
      <t>ジュウショ</t>
    </rPh>
    <phoneticPr fontId="1"/>
  </si>
  <si>
    <t>TEL</t>
    <phoneticPr fontId="1"/>
  </si>
  <si>
    <t>FAX</t>
    <phoneticPr fontId="1"/>
  </si>
  <si>
    <t>メールアドレス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</si>
  <si>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</si>
  <si>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</si>
  <si>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）</t>
    <phoneticPr fontId="1"/>
  </si>
  <si>
    <t>本</t>
    <rPh sb="0" eb="1">
      <t>ホン</t>
    </rPh>
    <phoneticPr fontId="1"/>
  </si>
  <si>
    <t>）</t>
    <phoneticPr fontId="1"/>
  </si>
  <si>
    <t xml:space="preserve">     ベント工法　２万円+０円+０円 ＝２万円
     送出し工法　２万円+０円　　　＝２万円      （消費税別）</t>
    <rPh sb="8" eb="10">
      <t>コウホウ</t>
    </rPh>
    <rPh sb="12" eb="14">
      <t>マンエン</t>
    </rPh>
    <rPh sb="16" eb="17">
      <t>エン</t>
    </rPh>
    <rPh sb="19" eb="20">
      <t>エン</t>
    </rPh>
    <rPh sb="23" eb="25">
      <t>マンエン</t>
    </rPh>
    <rPh sb="31" eb="33">
      <t>オクリダ</t>
    </rPh>
    <rPh sb="34" eb="36">
      <t>コウホウ</t>
    </rPh>
    <rPh sb="38" eb="40">
      <t>マンエン</t>
    </rPh>
    <rPh sb="42" eb="43">
      <t>エン</t>
    </rPh>
    <rPh sb="48" eb="50">
      <t>マンエン</t>
    </rPh>
    <phoneticPr fontId="1"/>
  </si>
  <si>
    <t>トラッククレーンベント工法：</t>
    <rPh sb="11" eb="13">
      <t>コウホウ</t>
    </rPh>
    <phoneticPr fontId="1"/>
  </si>
  <si>
    <t>送出し工法：</t>
  </si>
  <si>
    <t>送出し工法：</t>
    <rPh sb="0" eb="2">
      <t>オクリダ</t>
    </rPh>
    <rPh sb="3" eb="5">
      <t>コウホウ</t>
    </rPh>
    <phoneticPr fontId="1"/>
  </si>
  <si>
    <t>(</t>
  </si>
  <si>
    <t>(</t>
    <phoneticPr fontId="1"/>
  </si>
  <si>
    <t>(</t>
    <phoneticPr fontId="1"/>
  </si>
  <si>
    <t>Ver</t>
  </si>
  <si>
    <t>Ver</t>
    <phoneticPr fontId="1"/>
  </si>
  <si>
    <t>）</t>
  </si>
  <si>
    <t>円</t>
  </si>
  <si>
    <t>■保有のバージョン情報・バージョンアップ本数をご記入ください。</t>
    <rPh sb="1" eb="3">
      <t>ホユウ</t>
    </rPh>
    <rPh sb="9" eb="11">
      <t>ジョウホウ</t>
    </rPh>
    <rPh sb="20" eb="22">
      <t>ホンスウ</t>
    </rPh>
    <rPh sb="24" eb="26">
      <t>キニュウ</t>
    </rPh>
    <phoneticPr fontId="1"/>
  </si>
  <si>
    <t>●5verup以降は新規販売価格（10万円）となります。</t>
    <rPh sb="7" eb="9">
      <t>イコウ</t>
    </rPh>
    <rPh sb="10" eb="12">
      <t>シンキ</t>
    </rPh>
    <rPh sb="12" eb="14">
      <t>ハンバイ</t>
    </rPh>
    <rPh sb="14" eb="16">
      <t>カカク</t>
    </rPh>
    <rPh sb="19" eb="21">
      <t>マンエン</t>
    </rPh>
    <phoneticPr fontId="1"/>
  </si>
  <si>
    <t>●バージョンアップ料は各工法それぞれ2万円となります。</t>
    <rPh sb="9" eb="10">
      <t>リョウ</t>
    </rPh>
    <rPh sb="11" eb="14">
      <t>カクコウホウ</t>
    </rPh>
    <rPh sb="19" eb="21">
      <t>マンエン</t>
    </rPh>
    <phoneticPr fontId="1"/>
  </si>
  <si>
    <t>以上</t>
    <rPh sb="0" eb="2">
      <t>イジョウ</t>
    </rPh>
    <phoneticPr fontId="1"/>
  </si>
  <si>
    <t>小計</t>
    <rPh sb="0" eb="2">
      <t>ショウケイ</t>
    </rPh>
    <phoneticPr fontId="1"/>
  </si>
  <si>
    <t>工法によってソフトウェアは分かれておりますので、それぞれご記入ください。</t>
    <rPh sb="0" eb="2">
      <t>コウホウ</t>
    </rPh>
    <rPh sb="13" eb="14">
      <t>ワ</t>
    </rPh>
    <rPh sb="29" eb="31">
      <t>キニュウ</t>
    </rPh>
    <phoneticPr fontId="1"/>
  </si>
  <si>
    <t>※下図の箇所に記載されています。</t>
    <rPh sb="1" eb="2">
      <t>シタ</t>
    </rPh>
    <rPh sb="2" eb="3">
      <t>ズ</t>
    </rPh>
    <rPh sb="4" eb="6">
      <t>カショ</t>
    </rPh>
    <rPh sb="7" eb="9">
      <t>キサイ</t>
    </rPh>
    <phoneticPr fontId="1"/>
  </si>
  <si>
    <t>例えばベント工法3本、送出し工法2本のバージョンアップは、以下のように合計４万円となります。</t>
    <rPh sb="0" eb="1">
      <t>タト</t>
    </rPh>
    <rPh sb="6" eb="8">
      <t>コウホウ</t>
    </rPh>
    <rPh sb="9" eb="10">
      <t>ホン</t>
    </rPh>
    <rPh sb="11" eb="13">
      <t>オクリダ</t>
    </rPh>
    <rPh sb="14" eb="16">
      <t>コウホウ</t>
    </rPh>
    <rPh sb="17" eb="18">
      <t>ホン</t>
    </rPh>
    <rPh sb="29" eb="31">
      <t>イカ</t>
    </rPh>
    <rPh sb="35" eb="37">
      <t>ゴウケイ</t>
    </rPh>
    <rPh sb="38" eb="40">
      <t>マンエン</t>
    </rPh>
    <phoneticPr fontId="1"/>
  </si>
  <si>
    <t>※印刷前にエクセルにてご入力いただくと金額が計算されます。</t>
    <rPh sb="1" eb="3">
      <t>インサツ</t>
    </rPh>
    <rPh sb="3" eb="4">
      <t>マエ</t>
    </rPh>
    <rPh sb="12" eb="14">
      <t>ニュウリョク</t>
    </rPh>
    <rPh sb="19" eb="21">
      <t>キンガク</t>
    </rPh>
    <rPh sb="22" eb="24">
      <t>ケイサン</t>
    </rPh>
    <phoneticPr fontId="1"/>
  </si>
  <si>
    <t>お申し込み日：</t>
    <phoneticPr fontId="1"/>
  </si>
  <si>
    <t>日締め</t>
    <rPh sb="0" eb="1">
      <t>ニチ</t>
    </rPh>
    <rPh sb="1" eb="2">
      <t>シ</t>
    </rPh>
    <phoneticPr fontId="1"/>
  </si>
  <si>
    <r>
      <t xml:space="preserve">支払条件
</t>
    </r>
    <r>
      <rPr>
        <sz val="10"/>
        <color theme="1"/>
        <rFont val="HG丸ｺﾞｼｯｸM-PRO"/>
        <family val="3"/>
        <charset val="128"/>
      </rPr>
      <t>例)20日締め翌月末日払い</t>
    </r>
    <rPh sb="0" eb="2">
      <t>シハライ</t>
    </rPh>
    <rPh sb="2" eb="4">
      <t>ジョウケン</t>
    </rPh>
    <rPh sb="5" eb="6">
      <t>レイ</t>
    </rPh>
    <rPh sb="9" eb="10">
      <t>ニチ</t>
    </rPh>
    <rPh sb="10" eb="11">
      <t>シ</t>
    </rPh>
    <rPh sb="12" eb="14">
      <t>ヨクゲツ</t>
    </rPh>
    <rPh sb="14" eb="16">
      <t>マツジツ</t>
    </rPh>
    <rPh sb="16" eb="17">
      <t>ハラ</t>
    </rPh>
    <phoneticPr fontId="1"/>
  </si>
  <si>
    <t>日払い</t>
    <rPh sb="0" eb="1">
      <t>ニチ</t>
    </rPh>
    <rPh sb="1" eb="2">
      <t>ハラ</t>
    </rPh>
    <phoneticPr fontId="1"/>
  </si>
  <si>
    <t>　ただし追加ライセンス分につきましては、バージョンアップ料は無料です。</t>
    <rPh sb="4" eb="6">
      <t>ツイカ</t>
    </rPh>
    <rPh sb="11" eb="12">
      <t>ブン</t>
    </rPh>
    <rPh sb="28" eb="29">
      <t>リョウ</t>
    </rPh>
    <rPh sb="30" eb="32">
      <t>ムリョウ</t>
    </rPh>
    <phoneticPr fontId="1"/>
  </si>
  <si>
    <t>保有のバージョンがご不明の場合は、現在ご使用のソフト(Excelファイル)をご確認ください。</t>
    <phoneticPr fontId="1"/>
  </si>
  <si>
    <t>〒</t>
    <phoneticPr fontId="1"/>
  </si>
  <si>
    <t>㈱横河技術情報  FAX：03-5442-1704  MAIL：ebadmin@yti.co.jp</t>
    <rPh sb="1" eb="3">
      <t>ヨコガワ</t>
    </rPh>
    <rPh sb="3" eb="7">
      <t>ギジュツジョウホウ</t>
    </rPh>
    <phoneticPr fontId="1"/>
  </si>
  <si>
    <t xml:space="preserve">　　　　年　　月　　日  </t>
    <phoneticPr fontId="1"/>
  </si>
  <si>
    <t>鋼橋の架設工事費積算ソフト
令和元年度版（ver16）へのバージョンアップ注文書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</si>
</sst>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Alignment="1" applyProtection="1">
      <alignment vertical="center" shrinkToFit="1"/>
    </xf>
    <xf numFmtId="0" fontId="6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49" fontId="9" fillId="2" borderId="45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2" fillId="0" borderId="18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2" fillId="0" borderId="18" xfId="0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vertical="center" shrinkToFit="1"/>
    </xf>
    <xf numFmtId="0" fontId="2" fillId="0" borderId="19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vertical="center" shrinkToFit="1"/>
    </xf>
    <xf numFmtId="0" fontId="2" fillId="0" borderId="37" xfId="0" applyFont="1" applyBorder="1" applyProtection="1">
      <alignment vertical="center"/>
    </xf>
    <xf numFmtId="0" fontId="2" fillId="0" borderId="40" xfId="0" applyFont="1" applyBorder="1" applyAlignment="1" applyProtection="1">
      <alignment horizontal="center" vertical="center"/>
    </xf>
    <xf numFmtId="176" fontId="2" fillId="0" borderId="21" xfId="0" applyNumberFormat="1" applyFont="1" applyBorder="1" applyAlignment="1" applyProtection="1">
      <alignment vertical="center" shrinkToFit="1"/>
    </xf>
    <xf numFmtId="0" fontId="2" fillId="0" borderId="41" xfId="0" applyFont="1" applyBorder="1" applyProtection="1">
      <alignment vertical="center"/>
    </xf>
    <xf numFmtId="176" fontId="2" fillId="0" borderId="0" xfId="0" applyNumberFormat="1" applyFont="1" applyBorder="1" applyProtection="1">
      <alignment vertical="center"/>
    </xf>
    <xf numFmtId="176" fontId="2" fillId="0" borderId="18" xfId="0" applyNumberFormat="1" applyFont="1" applyBorder="1" applyProtection="1">
      <alignment vertical="center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21" xfId="0" applyFont="1" applyBorder="1" applyProtection="1">
      <alignment vertical="center"/>
    </xf>
    <xf numFmtId="0" fontId="2" fillId="0" borderId="21" xfId="0" applyFont="1" applyBorder="1" applyAlignment="1" applyProtection="1">
      <alignment horizontal="center" vertical="center"/>
    </xf>
    <xf numFmtId="176" fontId="2" fillId="0" borderId="21" xfId="0" applyNumberFormat="1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9" fillId="2" borderId="31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Protection="1">
      <alignment vertical="center"/>
    </xf>
    <xf numFmtId="0" fontId="2" fillId="0" borderId="18" xfId="0" applyFont="1" applyBorder="1" applyAlignment="1" applyProtection="1">
      <alignment horizontal="right" vertical="center" wrapText="1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49" fontId="9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40" xfId="0" applyNumberFormat="1" applyFont="1" applyFill="1" applyBorder="1" applyAlignment="1" applyProtection="1">
      <alignment horizontal="left" vertical="center"/>
    </xf>
    <xf numFmtId="49" fontId="9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4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17" xfId="0" applyFont="1" applyBorder="1" applyAlignment="1" applyProtection="1">
      <alignment horizontal="right" vertical="center" wrapText="1"/>
    </xf>
    <xf numFmtId="0" fontId="2" fillId="0" borderId="18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Alignment="1" applyProtection="1">
      <alignment vertical="center" wrapText="1" shrinkToFit="1"/>
    </xf>
    <xf numFmtId="0" fontId="2" fillId="0" borderId="0" xfId="0" applyFont="1" applyAlignment="1" applyProtection="1">
      <alignment horizontal="left" vertical="center" shrinkToFit="1"/>
    </xf>
    <xf numFmtId="0" fontId="2" fillId="0" borderId="38" xfId="0" applyFont="1" applyBorder="1" applyAlignment="1" applyProtection="1">
      <alignment horizontal="right" vertical="center" wrapText="1"/>
    </xf>
    <xf numFmtId="0" fontId="2" fillId="0" borderId="40" xfId="0" applyFont="1" applyBorder="1" applyAlignment="1" applyProtection="1">
      <alignment horizontal="right" vertical="center" wrapText="1"/>
    </xf>
    <xf numFmtId="0" fontId="2" fillId="0" borderId="39" xfId="0" applyFont="1" applyBorder="1" applyAlignment="1" applyProtection="1">
      <alignment horizontal="right" vertical="center" wrapText="1"/>
    </xf>
    <xf numFmtId="0" fontId="2" fillId="0" borderId="20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left" vertical="center" shrinkToFit="1"/>
      <protection locked="0"/>
    </xf>
    <xf numFmtId="0" fontId="9" fillId="2" borderId="6" xfId="0" applyFont="1" applyFill="1" applyBorder="1" applyAlignment="1" applyProtection="1">
      <alignment horizontal="left" vertical="center" shrinkToFit="1"/>
      <protection locked="0"/>
    </xf>
    <xf numFmtId="0" fontId="9" fillId="2" borderId="29" xfId="0" applyFont="1" applyFill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 shrinkToFit="1"/>
      <protection locked="0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31" xfId="0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 applyProtection="1">
      <alignment horizontal="left" vertical="center" shrinkToFit="1"/>
      <protection locked="0"/>
    </xf>
    <xf numFmtId="0" fontId="9" fillId="2" borderId="33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wrapText="1" shrinkToFit="1"/>
    </xf>
    <xf numFmtId="0" fontId="10" fillId="0" borderId="13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left" vertical="center" shrinkToFit="1"/>
      <protection locked="0"/>
    </xf>
    <xf numFmtId="0" fontId="9" fillId="2" borderId="26" xfId="0" applyFont="1" applyFill="1" applyBorder="1" applyAlignment="1" applyProtection="1">
      <alignment horizontal="left" vertical="center" shrinkToFit="1"/>
      <protection locked="0"/>
    </xf>
    <xf numFmtId="0" fontId="9" fillId="2" borderId="27" xfId="0" applyFont="1" applyFill="1" applyBorder="1" applyAlignment="1" applyProtection="1">
      <alignment horizontal="left" vertical="center" shrinkToFit="1"/>
      <protection locked="0"/>
    </xf>
    <xf numFmtId="177" fontId="12" fillId="2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CC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34</xdr:row>
      <xdr:rowOff>66675</xdr:rowOff>
    </xdr:from>
    <xdr:to>
      <xdr:col>10</xdr:col>
      <xdr:colOff>120143</xdr:colOff>
      <xdr:row>34</xdr:row>
      <xdr:rowOff>1028700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077075"/>
          <a:ext cx="4082543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219074</xdr:colOff>
      <xdr:row>34</xdr:row>
      <xdr:rowOff>647699</xdr:rowOff>
    </xdr:from>
    <xdr:to>
      <xdr:col>10</xdr:col>
      <xdr:colOff>285749</xdr:colOff>
      <xdr:row>34</xdr:row>
      <xdr:rowOff>981074</xdr:rowOff>
    </xdr:to>
    <xdr:sp macro="" textlink="">
      <xdr:nvSpPr>
        <xdr:cNvPr id="2" name="円/楕円 1"/>
        <xdr:cNvSpPr/>
      </xdr:nvSpPr>
      <xdr:spPr>
        <a:xfrm>
          <a:off x="4048124" y="7658099"/>
          <a:ext cx="752475" cy="3333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180974</xdr:colOff>
      <xdr:row>34</xdr:row>
      <xdr:rowOff>923925</xdr:rowOff>
    </xdr:from>
    <xdr:to>
      <xdr:col>11</xdr:col>
      <xdr:colOff>1095374</xdr:colOff>
      <xdr:row>35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4695824" y="7934325"/>
          <a:ext cx="17811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バージョン情報の記載場所</a:t>
          </a:r>
        </a:p>
      </xdr:txBody>
    </xdr:sp>
    <xdr:clientData/>
  </xdr:twoCellAnchor>
  <xdr:twoCellAnchor>
    <xdr:from>
      <xdr:col>10</xdr:col>
      <xdr:colOff>28575</xdr:colOff>
      <xdr:row>34</xdr:row>
      <xdr:rowOff>866775</xdr:rowOff>
    </xdr:from>
    <xdr:to>
      <xdr:col>10</xdr:col>
      <xdr:colOff>209549</xdr:colOff>
      <xdr:row>34</xdr:row>
      <xdr:rowOff>1057275</xdr:rowOff>
    </xdr:to>
    <xdr:cxnSp macro="">
      <xdr:nvCxnSpPr>
        <xdr:cNvPr id="6" name="直線矢印コネクタ 5"/>
        <xdr:cNvCxnSpPr/>
      </xdr:nvCxnSpPr>
      <xdr:spPr>
        <a:xfrm flipH="1" flipV="1">
          <a:off x="4543425" y="8048625"/>
          <a:ext cx="180974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0</xdr:row>
      <xdr:rowOff>19611</xdr:rowOff>
    </xdr:from>
    <xdr:to>
      <xdr:col>11</xdr:col>
      <xdr:colOff>1203512</xdr:colOff>
      <xdr:row>1</xdr:row>
      <xdr:rowOff>20732</xdr:rowOff>
    </xdr:to>
    <xdr:sp macro="" textlink="">
      <xdr:nvSpPr>
        <xdr:cNvPr id="8" name="テキスト ボックス 7"/>
        <xdr:cNvSpPr txBox="1"/>
      </xdr:nvSpPr>
      <xdr:spPr>
        <a:xfrm>
          <a:off x="3333750" y="19611"/>
          <a:ext cx="3337112" cy="43927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色のついた箇所をご記入ください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zoomScale="85" zoomScaleNormal="85" zoomScaleSheetLayoutView="85" workbookViewId="0">
      <selection activeCell="C15" sqref="C15:L15"/>
    </sheetView>
  </sheetViews>
  <sheetFormatPr defaultRowHeight="13.5" x14ac:dyDescent="0.15"/>
  <cols>
    <col min="1" max="1" width="12.125" style="1" customWidth="1"/>
    <col min="2" max="2" width="10.5" style="1" customWidth="1"/>
    <col min="3" max="3" width="8.625" style="21" customWidth="1"/>
    <col min="4" max="4" width="4.875" style="21" customWidth="1"/>
    <col min="5" max="5" width="2.5" style="21" customWidth="1"/>
    <col min="6" max="6" width="7" style="22" customWidth="1"/>
    <col min="7" max="7" width="2.125" style="1" customWidth="1"/>
    <col min="8" max="8" width="3.625" style="1" customWidth="1"/>
    <col min="9" max="9" width="3.375" style="1" customWidth="1"/>
    <col min="10" max="10" width="5.625" style="1" customWidth="1"/>
    <col min="11" max="11" width="11.375" style="1" customWidth="1"/>
    <col min="12" max="12" width="16" style="1" customWidth="1"/>
    <col min="13" max="13" width="0.125" style="1" customWidth="1"/>
    <col min="14" max="14" width="7.5" style="1" hidden="1" customWidth="1"/>
    <col min="15" max="15" width="7.375" style="1" hidden="1" customWidth="1"/>
    <col min="16" max="16384" width="9" style="1"/>
  </cols>
  <sheetData>
    <row r="1" spans="1:13" ht="34.5" customHeight="1" thickBot="1" x14ac:dyDescent="0.2">
      <c r="A1" s="97" t="s">
        <v>0</v>
      </c>
      <c r="B1" s="98"/>
      <c r="C1" s="11"/>
      <c r="D1" s="11"/>
      <c r="E1" s="11"/>
      <c r="F1" s="12"/>
      <c r="G1" s="44"/>
      <c r="H1" s="44"/>
      <c r="I1" s="44"/>
      <c r="J1" s="44"/>
      <c r="K1" s="44"/>
      <c r="L1" s="44"/>
    </row>
    <row r="2" spans="1:13" ht="9" customHeight="1" x14ac:dyDescent="0.15">
      <c r="A2" s="44"/>
      <c r="B2" s="44"/>
      <c r="C2" s="11"/>
      <c r="D2" s="11"/>
      <c r="E2" s="11"/>
      <c r="F2" s="12"/>
      <c r="G2" s="44"/>
      <c r="H2" s="44"/>
      <c r="I2" s="44"/>
      <c r="J2" s="44"/>
      <c r="K2" s="44"/>
      <c r="L2" s="44"/>
    </row>
    <row r="3" spans="1:13" ht="9" customHeight="1" x14ac:dyDescent="0.15">
      <c r="A3" s="44"/>
      <c r="B3" s="44"/>
      <c r="C3" s="11"/>
      <c r="D3" s="11"/>
      <c r="E3" s="11"/>
      <c r="F3" s="12"/>
      <c r="G3" s="44"/>
      <c r="H3" s="44"/>
      <c r="I3" s="44"/>
      <c r="J3" s="44"/>
      <c r="K3" s="44"/>
      <c r="L3" s="44"/>
    </row>
    <row r="4" spans="1:13" s="2" customFormat="1" ht="17.25" x14ac:dyDescent="0.15">
      <c r="A4" s="109" t="s">
        <v>42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s="2" customFormat="1" ht="9" customHeight="1" x14ac:dyDescent="0.15">
      <c r="A5" s="13"/>
      <c r="B5" s="14"/>
      <c r="C5" s="15"/>
      <c r="D5" s="15"/>
      <c r="E5" s="15"/>
      <c r="F5" s="16"/>
      <c r="G5" s="14"/>
      <c r="H5" s="14"/>
      <c r="I5" s="14"/>
      <c r="J5" s="14"/>
      <c r="K5" s="14"/>
      <c r="L5" s="14"/>
    </row>
    <row r="6" spans="1:13" ht="9" customHeight="1" thickBot="1" x14ac:dyDescent="0.2">
      <c r="A6" s="44"/>
      <c r="B6" s="44"/>
      <c r="C6" s="11"/>
      <c r="D6" s="11"/>
      <c r="E6" s="11"/>
      <c r="F6" s="12"/>
      <c r="G6" s="44"/>
      <c r="H6" s="44"/>
      <c r="I6" s="44"/>
      <c r="J6" s="44"/>
      <c r="K6" s="44"/>
      <c r="L6" s="44"/>
    </row>
    <row r="7" spans="1:13" ht="46.5" customHeight="1" thickTop="1" thickBot="1" x14ac:dyDescent="0.2">
      <c r="A7" s="99" t="s">
        <v>44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3" ht="9" customHeight="1" thickTop="1" x14ac:dyDescent="0.15">
      <c r="A8" s="17"/>
      <c r="B8" s="17"/>
      <c r="C8" s="18"/>
      <c r="D8" s="18"/>
      <c r="E8" s="18"/>
      <c r="F8" s="17"/>
      <c r="G8" s="17"/>
      <c r="H8" s="17"/>
      <c r="I8" s="17"/>
      <c r="J8" s="17"/>
      <c r="K8" s="17"/>
      <c r="L8" s="17"/>
    </row>
    <row r="9" spans="1:13" ht="14.25" x14ac:dyDescent="0.15">
      <c r="A9" s="19"/>
      <c r="B9" s="19"/>
      <c r="C9" s="19"/>
      <c r="D9" s="19"/>
      <c r="E9" s="19"/>
      <c r="F9" s="19"/>
      <c r="G9" s="19"/>
      <c r="H9" s="19"/>
      <c r="I9" s="12" t="s">
        <v>35</v>
      </c>
      <c r="J9" s="20"/>
      <c r="K9" s="108" t="s">
        <v>43</v>
      </c>
      <c r="L9" s="108"/>
    </row>
    <row r="10" spans="1:13" ht="9" customHeight="1" x14ac:dyDescent="0.15">
      <c r="A10" s="17"/>
      <c r="B10" s="17"/>
      <c r="C10" s="18"/>
      <c r="D10" s="18"/>
      <c r="E10" s="18"/>
      <c r="F10" s="17"/>
      <c r="G10" s="17"/>
      <c r="H10" s="17"/>
      <c r="I10" s="17"/>
      <c r="J10" s="17"/>
      <c r="K10" s="17"/>
      <c r="L10" s="17"/>
    </row>
    <row r="11" spans="1:13" ht="14.25" customHeight="1" thickBot="1" x14ac:dyDescent="0.2">
      <c r="A11" s="102" t="s">
        <v>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3" ht="26.25" customHeight="1" x14ac:dyDescent="0.15">
      <c r="A12" s="103" t="s">
        <v>1</v>
      </c>
      <c r="B12" s="104"/>
      <c r="C12" s="105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1:13" ht="26.25" customHeight="1" x14ac:dyDescent="0.15">
      <c r="A13" s="82" t="s">
        <v>3</v>
      </c>
      <c r="B13" s="83"/>
      <c r="C13" s="84"/>
      <c r="D13" s="84"/>
      <c r="E13" s="84"/>
      <c r="F13" s="85"/>
      <c r="G13" s="85"/>
      <c r="H13" s="85"/>
      <c r="I13" s="85"/>
      <c r="J13" s="85"/>
      <c r="K13" s="85"/>
      <c r="L13" s="86"/>
    </row>
    <row r="14" spans="1:13" ht="26.25" customHeight="1" x14ac:dyDescent="0.15">
      <c r="A14" s="87" t="s">
        <v>4</v>
      </c>
      <c r="B14" s="88"/>
      <c r="C14" s="91"/>
      <c r="D14" s="92"/>
      <c r="E14" s="92"/>
      <c r="F14" s="92"/>
      <c r="G14" s="92"/>
      <c r="H14" s="92"/>
      <c r="I14" s="92"/>
      <c r="J14" s="92"/>
      <c r="K14" s="92"/>
      <c r="L14" s="43" t="s">
        <v>5</v>
      </c>
    </row>
    <row r="15" spans="1:13" ht="21" customHeight="1" x14ac:dyDescent="0.15">
      <c r="A15" s="89" t="s">
        <v>6</v>
      </c>
      <c r="B15" s="90"/>
      <c r="C15" s="94" t="s">
        <v>41</v>
      </c>
      <c r="D15" s="95"/>
      <c r="E15" s="95"/>
      <c r="F15" s="95"/>
      <c r="G15" s="95"/>
      <c r="H15" s="95"/>
      <c r="I15" s="95"/>
      <c r="J15" s="95"/>
      <c r="K15" s="95"/>
      <c r="L15" s="96"/>
    </row>
    <row r="16" spans="1:13" ht="26.25" customHeight="1" x14ac:dyDescent="0.15">
      <c r="A16" s="87"/>
      <c r="B16" s="88"/>
      <c r="C16" s="91"/>
      <c r="D16" s="92"/>
      <c r="E16" s="92"/>
      <c r="F16" s="92"/>
      <c r="G16" s="92"/>
      <c r="H16" s="92"/>
      <c r="I16" s="92"/>
      <c r="J16" s="92"/>
      <c r="K16" s="92"/>
      <c r="L16" s="93"/>
    </row>
    <row r="17" spans="1:15" ht="26.25" customHeight="1" x14ac:dyDescent="0.15">
      <c r="A17" s="52" t="s">
        <v>7</v>
      </c>
      <c r="B17" s="53"/>
      <c r="C17" s="60"/>
      <c r="D17" s="61"/>
      <c r="E17" s="61"/>
      <c r="F17" s="61"/>
      <c r="G17" s="61"/>
      <c r="H17" s="61"/>
      <c r="I17" s="61"/>
      <c r="J17" s="61"/>
      <c r="K17" s="61"/>
      <c r="L17" s="62"/>
      <c r="M17" s="9"/>
    </row>
    <row r="18" spans="1:15" ht="26.25" customHeight="1" x14ac:dyDescent="0.15">
      <c r="A18" s="54" t="s">
        <v>8</v>
      </c>
      <c r="B18" s="55"/>
      <c r="C18" s="60"/>
      <c r="D18" s="61"/>
      <c r="E18" s="61"/>
      <c r="F18" s="61"/>
      <c r="G18" s="61"/>
      <c r="H18" s="61"/>
      <c r="I18" s="61"/>
      <c r="J18" s="61"/>
      <c r="K18" s="61"/>
      <c r="L18" s="62"/>
    </row>
    <row r="19" spans="1:15" ht="26.25" customHeight="1" x14ac:dyDescent="0.15">
      <c r="A19" s="54" t="s">
        <v>9</v>
      </c>
      <c r="B19" s="55"/>
      <c r="C19" s="60"/>
      <c r="D19" s="61"/>
      <c r="E19" s="61"/>
      <c r="F19" s="61"/>
      <c r="G19" s="61"/>
      <c r="H19" s="61"/>
      <c r="I19" s="61"/>
      <c r="J19" s="61"/>
      <c r="K19" s="61"/>
      <c r="L19" s="62"/>
    </row>
    <row r="20" spans="1:15" ht="37.5" customHeight="1" thickBot="1" x14ac:dyDescent="0.2">
      <c r="A20" s="56" t="s">
        <v>37</v>
      </c>
      <c r="B20" s="57"/>
      <c r="C20" s="10"/>
      <c r="D20" s="63" t="s">
        <v>36</v>
      </c>
      <c r="E20" s="63"/>
      <c r="F20" s="63"/>
      <c r="G20" s="64"/>
      <c r="H20" s="64"/>
      <c r="I20" s="64"/>
      <c r="J20" s="64"/>
      <c r="K20" s="63" t="s">
        <v>38</v>
      </c>
      <c r="L20" s="65"/>
    </row>
    <row r="21" spans="1:15" ht="6.75" customHeight="1" x14ac:dyDescent="0.15"/>
    <row r="22" spans="1:15" ht="15" customHeight="1" x14ac:dyDescent="0.15">
      <c r="A22" s="68" t="s">
        <v>26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5" x14ac:dyDescent="0.15">
      <c r="A23" s="68" t="s">
        <v>31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5" x14ac:dyDescent="0.15">
      <c r="A24" s="44" t="s">
        <v>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5" ht="9.75" customHeight="1" thickBot="1" x14ac:dyDescent="0.2">
      <c r="A25" s="44"/>
      <c r="B25" s="44"/>
      <c r="C25" s="11"/>
      <c r="D25" s="11"/>
      <c r="E25" s="11"/>
      <c r="F25" s="12"/>
      <c r="G25" s="44"/>
      <c r="H25" s="44"/>
      <c r="I25" s="44"/>
      <c r="J25" s="44"/>
      <c r="K25" s="44"/>
      <c r="L25" s="44"/>
    </row>
    <row r="26" spans="1:15" ht="21.75" customHeight="1" x14ac:dyDescent="0.15">
      <c r="A26" s="69" t="s">
        <v>16</v>
      </c>
      <c r="B26" s="70"/>
      <c r="C26" s="70"/>
      <c r="D26" s="45" t="s">
        <v>23</v>
      </c>
      <c r="E26" s="45" t="s">
        <v>21</v>
      </c>
      <c r="F26" s="6"/>
      <c r="G26" s="23" t="s">
        <v>14</v>
      </c>
      <c r="H26" s="23"/>
      <c r="I26" s="24"/>
      <c r="J26" s="25" t="s">
        <v>30</v>
      </c>
      <c r="K26" s="26">
        <f>IF(O26&lt;5,20000*O26,100000)</f>
        <v>0</v>
      </c>
      <c r="L26" s="27" t="s">
        <v>11</v>
      </c>
      <c r="O26" s="1">
        <f>IF(F26=0,0,16-F26)</f>
        <v>0</v>
      </c>
    </row>
    <row r="27" spans="1:15" ht="21.75" customHeight="1" x14ac:dyDescent="0.15">
      <c r="A27" s="58" t="s">
        <v>17</v>
      </c>
      <c r="B27" s="59"/>
      <c r="C27" s="59"/>
      <c r="D27" s="47" t="s">
        <v>22</v>
      </c>
      <c r="E27" s="47" t="s">
        <v>19</v>
      </c>
      <c r="F27" s="7"/>
      <c r="G27" s="74" t="s">
        <v>24</v>
      </c>
      <c r="H27" s="74"/>
      <c r="I27" s="28"/>
      <c r="J27" s="29" t="s">
        <v>30</v>
      </c>
      <c r="K27" s="30">
        <f>IF(O27&lt;5,20000*O27,100000)</f>
        <v>0</v>
      </c>
      <c r="L27" s="31" t="s">
        <v>25</v>
      </c>
      <c r="O27" s="1">
        <f>IF(F27=0,0,16-F27)</f>
        <v>0</v>
      </c>
    </row>
    <row r="28" spans="1:15" ht="21.75" customHeight="1" thickBot="1" x14ac:dyDescent="0.2">
      <c r="A28" s="77"/>
      <c r="B28" s="78"/>
      <c r="C28" s="78"/>
      <c r="D28" s="78"/>
      <c r="E28" s="78"/>
      <c r="F28" s="78"/>
      <c r="G28" s="78"/>
      <c r="H28" s="78"/>
      <c r="I28" s="79"/>
      <c r="J28" s="32" t="s">
        <v>10</v>
      </c>
      <c r="K28" s="33">
        <f>SUM(K26:K27)</f>
        <v>0</v>
      </c>
      <c r="L28" s="34" t="s">
        <v>11</v>
      </c>
    </row>
    <row r="29" spans="1:15" ht="7.5" customHeight="1" thickBot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29"/>
      <c r="K29" s="35"/>
      <c r="L29" s="46"/>
    </row>
    <row r="30" spans="1:15" ht="20.25" customHeight="1" x14ac:dyDescent="0.15">
      <c r="A30" s="69" t="s">
        <v>16</v>
      </c>
      <c r="B30" s="70"/>
      <c r="C30" s="70"/>
      <c r="D30" s="70"/>
      <c r="E30" s="45" t="s">
        <v>20</v>
      </c>
      <c r="F30" s="6"/>
      <c r="G30" s="23" t="s">
        <v>12</v>
      </c>
      <c r="H30" s="23" t="s">
        <v>13</v>
      </c>
      <c r="I30" s="23"/>
      <c r="J30" s="25"/>
      <c r="K30" s="36"/>
      <c r="L30" s="27"/>
    </row>
    <row r="31" spans="1:15" ht="20.25" customHeight="1" thickBot="1" x14ac:dyDescent="0.2">
      <c r="A31" s="80" t="s">
        <v>18</v>
      </c>
      <c r="B31" s="81"/>
      <c r="C31" s="81"/>
      <c r="D31" s="81"/>
      <c r="E31" s="37" t="s">
        <v>20</v>
      </c>
      <c r="F31" s="8"/>
      <c r="G31" s="38" t="s">
        <v>12</v>
      </c>
      <c r="H31" s="38" t="s">
        <v>13</v>
      </c>
      <c r="I31" s="38"/>
      <c r="J31" s="39"/>
      <c r="K31" s="40"/>
      <c r="L31" s="41"/>
    </row>
    <row r="32" spans="1:15" ht="9.75" customHeight="1" x14ac:dyDescent="0.15">
      <c r="A32" s="44"/>
      <c r="B32" s="44"/>
      <c r="C32" s="11"/>
      <c r="D32" s="11"/>
      <c r="E32" s="11"/>
      <c r="F32" s="12"/>
      <c r="G32" s="44"/>
      <c r="H32" s="44"/>
      <c r="I32" s="44"/>
      <c r="J32" s="44"/>
      <c r="K32" s="44"/>
      <c r="L32" s="44"/>
    </row>
    <row r="33" spans="1:12" s="3" customFormat="1" x14ac:dyDescent="0.15">
      <c r="A33" s="75" t="s">
        <v>40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s="3" customFormat="1" x14ac:dyDescent="0.15">
      <c r="A34" s="76" t="s">
        <v>32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90" customHeight="1" x14ac:dyDescent="0.15">
      <c r="A35" s="44"/>
      <c r="B35" s="44"/>
      <c r="C35" s="11"/>
      <c r="D35" s="11"/>
      <c r="E35" s="11"/>
      <c r="F35" s="12"/>
      <c r="G35" s="44"/>
      <c r="H35" s="44"/>
      <c r="I35" s="44"/>
      <c r="J35" s="44"/>
      <c r="K35" s="44"/>
      <c r="L35" s="44"/>
    </row>
    <row r="36" spans="1:12" ht="14.25" customHeight="1" x14ac:dyDescent="0.15">
      <c r="A36" s="71" t="s">
        <v>28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4.25" customHeight="1" x14ac:dyDescent="0.15">
      <c r="A37" s="71" t="s">
        <v>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4.25" customHeight="1" x14ac:dyDescent="0.15">
      <c r="A38" s="68" t="s">
        <v>27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9.75" customHeight="1" x14ac:dyDescent="0.15">
      <c r="A39" s="44"/>
      <c r="B39" s="44"/>
      <c r="C39" s="11"/>
      <c r="D39" s="11"/>
      <c r="E39" s="11"/>
      <c r="F39" s="12"/>
      <c r="G39" s="44"/>
      <c r="H39" s="44"/>
      <c r="I39" s="44"/>
      <c r="J39" s="44"/>
      <c r="K39" s="44"/>
      <c r="L39" s="44"/>
    </row>
    <row r="40" spans="1:12" ht="14.25" customHeight="1" x14ac:dyDescent="0.15">
      <c r="A40" s="72" t="s">
        <v>33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2" ht="5.25" customHeight="1" x14ac:dyDescent="0.15">
      <c r="A41" s="66" t="s">
        <v>15</v>
      </c>
      <c r="B41" s="67"/>
      <c r="C41" s="67"/>
      <c r="D41" s="67"/>
      <c r="E41" s="67"/>
      <c r="F41" s="67"/>
      <c r="G41" s="67"/>
      <c r="H41" s="67"/>
      <c r="I41" s="67"/>
      <c r="J41" s="67"/>
      <c r="K41" s="44"/>
      <c r="L41" s="44"/>
    </row>
    <row r="42" spans="1:12" x14ac:dyDescent="0.15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44"/>
      <c r="L42" s="44"/>
    </row>
    <row r="43" spans="1:12" x14ac:dyDescent="0.1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44"/>
      <c r="L43" s="44"/>
    </row>
    <row r="44" spans="1:12" ht="6" customHeight="1" x14ac:dyDescent="0.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44"/>
      <c r="L44" s="44"/>
    </row>
    <row r="45" spans="1:12" s="4" customFormat="1" x14ac:dyDescent="0.15">
      <c r="L45" s="11" t="s">
        <v>29</v>
      </c>
    </row>
    <row r="46" spans="1:12" s="4" customFormat="1" x14ac:dyDescent="0.15"/>
    <row r="47" spans="1:12" s="5" customFormat="1" ht="10.5" customHeight="1" x14ac:dyDescent="0.15">
      <c r="K47" s="48"/>
      <c r="L47" s="48"/>
    </row>
    <row r="48" spans="1:12" s="5" customFormat="1" ht="10.5" customHeight="1" x14ac:dyDescent="0.15">
      <c r="K48" s="48"/>
      <c r="L48" s="48"/>
    </row>
    <row r="49" spans="1:12" s="5" customFormat="1" ht="10.5" customHeight="1" x14ac:dyDescent="0.15">
      <c r="K49" s="48"/>
      <c r="L49" s="48"/>
    </row>
    <row r="50" spans="1:12" s="5" customFormat="1" ht="11.25" customHeight="1" x14ac:dyDescent="0.15">
      <c r="K50" s="48"/>
      <c r="L50" s="11"/>
    </row>
    <row r="51" spans="1:12" s="5" customFormat="1" ht="12" x14ac:dyDescent="0.15">
      <c r="A51" s="49"/>
      <c r="B51" s="49"/>
      <c r="C51" s="50"/>
      <c r="D51" s="50"/>
      <c r="E51" s="50"/>
      <c r="F51" s="51"/>
      <c r="G51" s="49"/>
      <c r="H51" s="49"/>
      <c r="I51" s="49"/>
      <c r="J51" s="49"/>
      <c r="K51" s="48"/>
      <c r="L51" s="48"/>
    </row>
    <row r="52" spans="1:12" x14ac:dyDescent="0.15">
      <c r="A52" s="42"/>
      <c r="B52" s="42"/>
      <c r="C52" s="11"/>
      <c r="D52" s="11"/>
      <c r="E52" s="11"/>
      <c r="F52" s="12"/>
      <c r="G52" s="42"/>
      <c r="H52" s="42"/>
      <c r="I52" s="42"/>
      <c r="J52" s="42"/>
      <c r="K52" s="42"/>
      <c r="L52" s="42"/>
    </row>
  </sheetData>
  <sheetProtection algorithmName="SHA-512" hashValue="RSHo7dMyJoZjeogRmW0RFplCs602bJwIOe8wJDu9LoqIf+am0Hfc36HsxT8IMjBzoW+oWTu7qEeTUdLUT74BHg==" saltValue="KSuS/f5YyFkV2S7TgLb5mg==" spinCount="100000" sheet="1" objects="1" scenarios="1" selectLockedCells="1"/>
  <mergeCells count="39">
    <mergeCell ref="A1:B1"/>
    <mergeCell ref="A7:L7"/>
    <mergeCell ref="A11:L11"/>
    <mergeCell ref="A12:B12"/>
    <mergeCell ref="C12:L12"/>
    <mergeCell ref="K9:L9"/>
    <mergeCell ref="A4:M4"/>
    <mergeCell ref="A13:B13"/>
    <mergeCell ref="C13:L13"/>
    <mergeCell ref="A14:B14"/>
    <mergeCell ref="A15:B16"/>
    <mergeCell ref="C16:L16"/>
    <mergeCell ref="C14:K14"/>
    <mergeCell ref="C15:L15"/>
    <mergeCell ref="A41:J44"/>
    <mergeCell ref="A22:L22"/>
    <mergeCell ref="A23:L23"/>
    <mergeCell ref="A26:C26"/>
    <mergeCell ref="A36:L36"/>
    <mergeCell ref="A40:L40"/>
    <mergeCell ref="G27:H27"/>
    <mergeCell ref="A38:L38"/>
    <mergeCell ref="A33:L33"/>
    <mergeCell ref="A34:L34"/>
    <mergeCell ref="A37:L37"/>
    <mergeCell ref="A28:I28"/>
    <mergeCell ref="A30:D30"/>
    <mergeCell ref="A31:D31"/>
    <mergeCell ref="A17:B17"/>
    <mergeCell ref="A18:B18"/>
    <mergeCell ref="A20:B20"/>
    <mergeCell ref="A27:C27"/>
    <mergeCell ref="C17:L17"/>
    <mergeCell ref="C18:L18"/>
    <mergeCell ref="A19:B19"/>
    <mergeCell ref="C19:L19"/>
    <mergeCell ref="D20:F20"/>
    <mergeCell ref="G20:J20"/>
    <mergeCell ref="K20:L20"/>
  </mergeCells>
  <phoneticPr fontId="1"/>
  <dataValidations count="1">
    <dataValidation type="whole" allowBlank="1" showInputMessage="1" showErrorMessage="1" sqref="F26:F27">
      <formula1>1</formula1>
      <formula2>15</formula2>
    </dataValidation>
  </dataValidations>
  <printOptions horizontalCentered="1"/>
  <pageMargins left="0.23622047244094491" right="0.23622047244094491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バージョンアップ</vt:lpstr>
      <vt:lpstr>バージョンアップ!Print_Area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沙也加</dc:creator>
  <cp:lastModifiedBy>松本 沙也加</cp:lastModifiedBy>
  <cp:lastPrinted>2019-10-08T07:03:23Z</cp:lastPrinted>
  <dcterms:created xsi:type="dcterms:W3CDTF">2019-05-09T08:05:14Z</dcterms:created>
  <dcterms:modified xsi:type="dcterms:W3CDTF">2019-10-08T07:33:12Z</dcterms:modified>
</cp:coreProperties>
</file>